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31" i="2" l="1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<sst xmlns="http://schemas.openxmlformats.org/spreadsheetml/2006/main" count="734" uniqueCount="228">
  <si>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</si>
  <si>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</si>
  <si>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</si>
  <si>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</si>
  <si>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</si>
  <si>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</si>
  <si>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</si>
  <si>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</si>
  <si>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</si>
  <si>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</si>
  <si>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</si>
  <si>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</si>
  <si>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</si>
  <si>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</si>
  <si>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</si>
  <si>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</si>
  <si>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</si>
  <si>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</si>
  <si>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</si>
  <si>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</si>
  <si>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</si>
  <si>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</si>
  <si>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</si>
  <si>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</si>
  <si>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</si>
  <si>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</si>
  <si>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</si>
  <si>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</si>
  <si>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</si>
  <si>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</si>
  <si>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</si>
  <si>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</si>
  <si>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</si>
  <si>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</si>
  <si>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</si>
  <si>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</si>
  <si>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</si>
  <si>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</si>
  <si>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</si>
  <si>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</si>
  <si>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</si>
  <si>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</si>
  <si>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</si>
  <si>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</si>
  <si>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</si>
  <si>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</si>
  <si>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</si>
  <si>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</si>
  <si>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</si>
  <si>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</si>
  <si>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1425124</t>
  </si>
  <si>
    <t>женский</t>
  </si>
  <si>
    <t>Ушакова</t>
  </si>
  <si>
    <t>Ясна</t>
  </si>
  <si>
    <t>Романовна</t>
  </si>
  <si>
    <t>Сноуборд</t>
  </si>
  <si>
    <t>3</t>
  </si>
  <si>
    <t>Калиничев Сергей Сергеевич</t>
  </si>
  <si>
    <t>184841</t>
  </si>
  <si>
    <t>ГБУ ДО «Московская горнолыжная академия»</t>
  </si>
  <si>
    <t>219114</t>
  </si>
  <si>
    <t>г. Москва</t>
  </si>
  <si>
    <t/>
  </si>
  <si>
    <t>слоуп-стайл</t>
  </si>
  <si>
    <t>юноши; девушки</t>
  </si>
  <si>
    <t>10 - 12</t>
  </si>
  <si>
    <t>1</t>
  </si>
  <si>
    <t>69,33</t>
  </si>
  <si>
    <t>Первенство муниципального образования</t>
  </si>
  <si>
    <t>Первенство ГБУ ДО «Московская горнолыжная академия» (СК «Ново-Переделкино»)</t>
  </si>
  <si>
    <t>Спортивный комплекс «Ново-Переделкино» (г. Москва, Староорловская улица, земельный участок 9/1)</t>
  </si>
  <si>
    <t>1326794</t>
  </si>
  <si>
    <t>Ястребкова</t>
  </si>
  <si>
    <t>Тамила</t>
  </si>
  <si>
    <t>Ивановна</t>
  </si>
  <si>
    <t>Лазарев Василий Геннадьевич</t>
  </si>
  <si>
    <t>1446661</t>
  </si>
  <si>
    <t>64,00</t>
  </si>
  <si>
    <t>2205860</t>
  </si>
  <si>
    <t>Боронина</t>
  </si>
  <si>
    <t>Ева</t>
  </si>
  <si>
    <t>Сергеевна</t>
  </si>
  <si>
    <t>59,00</t>
  </si>
  <si>
    <t>1443063</t>
  </si>
  <si>
    <t>Бочарова</t>
  </si>
  <si>
    <t>Варвара</t>
  </si>
  <si>
    <t>Антоновна</t>
  </si>
  <si>
    <t>2</t>
  </si>
  <si>
    <t>Биланин Николай Николаевич</t>
  </si>
  <si>
    <t>423852</t>
  </si>
  <si>
    <t>55,00</t>
  </si>
  <si>
    <t>2264012</t>
  </si>
  <si>
    <t>Набатова</t>
  </si>
  <si>
    <t>Ника</t>
  </si>
  <si>
    <t>Андреевна</t>
  </si>
  <si>
    <t>Фефер Иван Сергеевич</t>
  </si>
  <si>
    <t>159982</t>
  </si>
  <si>
    <t>41,00</t>
  </si>
  <si>
    <t>1352449</t>
  </si>
  <si>
    <t>Прудникова</t>
  </si>
  <si>
    <t>Олеся</t>
  </si>
  <si>
    <t>Александровна</t>
  </si>
  <si>
    <t>2 юн</t>
  </si>
  <si>
    <t>38,00</t>
  </si>
  <si>
    <t>1756109</t>
  </si>
  <si>
    <t>Сарварова</t>
  </si>
  <si>
    <t>Ксения</t>
  </si>
  <si>
    <t>Михайловна</t>
  </si>
  <si>
    <t>1 юн</t>
  </si>
  <si>
    <t>14,33</t>
  </si>
  <si>
    <t>1661803</t>
  </si>
  <si>
    <t>Зыкова</t>
  </si>
  <si>
    <t>Алиса</t>
  </si>
  <si>
    <t>Максимовна</t>
  </si>
  <si>
    <t>13,33</t>
  </si>
  <si>
    <t>б/р</t>
  </si>
  <si>
    <t>1351290</t>
  </si>
  <si>
    <t>мужской</t>
  </si>
  <si>
    <t>Гуркин</t>
  </si>
  <si>
    <t>Лев</t>
  </si>
  <si>
    <t>Алексеевич</t>
  </si>
  <si>
    <t>93,67</t>
  </si>
  <si>
    <t>1025473</t>
  </si>
  <si>
    <t>Федоров</t>
  </si>
  <si>
    <t>Константин</t>
  </si>
  <si>
    <t>72,00</t>
  </si>
  <si>
    <t>1479332</t>
  </si>
  <si>
    <t>Бочаров</t>
  </si>
  <si>
    <t>Семён</t>
  </si>
  <si>
    <t>Михайлович</t>
  </si>
  <si>
    <t>61,67</t>
  </si>
  <si>
    <t>1197701</t>
  </si>
  <si>
    <t>Андреев</t>
  </si>
  <si>
    <t>Артём</t>
  </si>
  <si>
    <t>Витальевич</t>
  </si>
  <si>
    <t>48,33</t>
  </si>
  <si>
    <t>1406207</t>
  </si>
  <si>
    <t>Пономарёв</t>
  </si>
  <si>
    <t>Демид</t>
  </si>
  <si>
    <t>Данилович</t>
  </si>
  <si>
    <t>45,00</t>
  </si>
  <si>
    <t>1552918</t>
  </si>
  <si>
    <t>Загиров</t>
  </si>
  <si>
    <t>Карим</t>
  </si>
  <si>
    <t>Тагирович</t>
  </si>
  <si>
    <t>1433935</t>
  </si>
  <si>
    <t>Куранов</t>
  </si>
  <si>
    <t>Александр</t>
  </si>
  <si>
    <t>Борисович</t>
  </si>
  <si>
    <t>54,00</t>
  </si>
  <si>
    <t>1577177</t>
  </si>
  <si>
    <t>Разумов</t>
  </si>
  <si>
    <t>1702403</t>
  </si>
  <si>
    <t>Леонид</t>
  </si>
  <si>
    <t>Викторович</t>
  </si>
  <si>
    <t>44,33</t>
  </si>
  <si>
    <t>1555022</t>
  </si>
  <si>
    <t>Дюпин</t>
  </si>
  <si>
    <t>Богдан</t>
  </si>
  <si>
    <t>42,33</t>
  </si>
  <si>
    <t>2205871</t>
  </si>
  <si>
    <t>Елисеев</t>
  </si>
  <si>
    <t>Владимир</t>
  </si>
  <si>
    <t>3 юн</t>
  </si>
  <si>
    <t>37,67</t>
  </si>
  <si>
    <t>1426759</t>
  </si>
  <si>
    <t>Агафонов</t>
  </si>
  <si>
    <t>Борис</t>
  </si>
  <si>
    <t>Владиславович</t>
  </si>
  <si>
    <t>31,00</t>
  </si>
  <si>
    <t>2441984</t>
  </si>
  <si>
    <t>Дорофеев</t>
  </si>
  <si>
    <t>Фёдор</t>
  </si>
  <si>
    <t>Дмитриевич</t>
  </si>
  <si>
    <t>27,00</t>
  </si>
  <si>
    <t>1570408</t>
  </si>
  <si>
    <t>Кузьмин</t>
  </si>
  <si>
    <t>Данила</t>
  </si>
  <si>
    <t>Васильевич</t>
  </si>
  <si>
    <t>16,00</t>
  </si>
  <si>
    <t>1457101</t>
  </si>
  <si>
    <t>Дробышев</t>
  </si>
  <si>
    <t>Николаевич</t>
  </si>
  <si>
    <t>10,00</t>
  </si>
  <si>
    <t>956845</t>
  </si>
  <si>
    <t>Миндрина</t>
  </si>
  <si>
    <t>Елизавета</t>
  </si>
  <si>
    <t>Юрьевна</t>
  </si>
  <si>
    <t>Биланин Николай Николаевич; Калиничев Сергей Сергеевич</t>
  </si>
  <si>
    <t>423852; 184841</t>
  </si>
  <si>
    <t>13 - 17</t>
  </si>
  <si>
    <t>57,00</t>
  </si>
  <si>
    <t>1049150</t>
  </si>
  <si>
    <t>Лысова</t>
  </si>
  <si>
    <t>Полина</t>
  </si>
  <si>
    <t>Халин Максим Викторович</t>
  </si>
  <si>
    <t>184834</t>
  </si>
  <si>
    <t>18,33</t>
  </si>
  <si>
    <t>699317</t>
  </si>
  <si>
    <t>Ленчевский</t>
  </si>
  <si>
    <t>Антон</t>
  </si>
  <si>
    <t>Денисович</t>
  </si>
  <si>
    <t>Бузенкова Светлана Владимировна</t>
  </si>
  <si>
    <t>384041</t>
  </si>
  <si>
    <t>56,67</t>
  </si>
  <si>
    <t>1125165</t>
  </si>
  <si>
    <t>Шишка</t>
  </si>
  <si>
    <t>Николай</t>
  </si>
  <si>
    <t>41,33</t>
  </si>
  <si>
    <t>1002482</t>
  </si>
  <si>
    <t>Федотов</t>
  </si>
  <si>
    <t>Ярослав</t>
  </si>
  <si>
    <t>Калиничев Сергей Сергеевич; Калиничев Сергей Сергеевич</t>
  </si>
  <si>
    <t>184841; 184841</t>
  </si>
  <si>
    <t>27,33</t>
  </si>
  <si>
    <t>1125166</t>
  </si>
  <si>
    <t>Козлов</t>
  </si>
  <si>
    <t>Тимофей</t>
  </si>
  <si>
    <t>Сергеевич</t>
  </si>
  <si>
    <t>15,67</t>
  </si>
  <si>
    <t>I</t>
  </si>
  <si>
    <t>II</t>
  </si>
  <si>
    <t>III</t>
  </si>
  <si>
    <t>I юн</t>
  </si>
  <si>
    <t>II юн</t>
  </si>
  <si>
    <t>III юн</t>
  </si>
  <si>
    <t>РО ООО «Федерация сноуборда России в г. Москве»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</si>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</sst>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31" totalsRowShown="0" headerRowDxfId="47" dataDxfId="0">
  <autoFilter ref="A2:AT31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tabSelected="1" zoomScale="70" zoomScaleNormal="70" workbookViewId="0">
      <pane xSplit="6" ySplit="1" topLeftCell="V2" activePane="bottomRight" state="frozen"/>
      <selection pane="topRight" activeCell="G1" sqref="G1"/>
      <selection pane="bottomLeft" activeCell="A2" sqref="A2"/>
      <selection pane="bottomRight" activeCell="AP14" sqref="AP13:AP14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34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8.6640625" style="2" customWidth="1"/>
    <col min="36" max="36" width="31.109375" style="2" customWidth="1"/>
    <col min="37" max="37" width="41" style="2" customWidth="1"/>
    <col min="38" max="38" width="39.77734375" style="2" customWidth="1"/>
    <col min="39" max="39" width="40.218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8" width="8.88671875" style="2" customWidth="1"/>
    <col min="49" max="16384" width="8.88671875" style="2"/>
  </cols>
  <sheetData>
    <row r="1" spans="1:46" ht="13.9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4" t="s">
        <v>1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7" t="s">
        <v>2</v>
      </c>
      <c r="AJ1" s="38"/>
      <c r="AK1" s="38"/>
      <c r="AL1" s="38"/>
      <c r="AM1" s="39"/>
      <c r="AN1" s="31" t="s">
        <v>3</v>
      </c>
      <c r="AO1" s="32"/>
      <c r="AP1" s="32"/>
      <c r="AQ1" s="32"/>
      <c r="AR1" s="32"/>
      <c r="AS1" s="32"/>
      <c r="AT1" s="33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6">
        <v>41427</v>
      </c>
      <c r="H3" s="5">
        <v>12</v>
      </c>
      <c r="I3" s="5" t="s">
        <v>55</v>
      </c>
      <c r="J3" s="5">
        <v>59</v>
      </c>
      <c r="K3" s="5" t="s">
        <v>222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 t="s">
        <v>66</v>
      </c>
      <c r="V3" s="5">
        <v>2053586</v>
      </c>
      <c r="W3" s="5"/>
      <c r="X3" s="5"/>
      <c r="Y3" s="6"/>
      <c r="Z3" s="5"/>
      <c r="AA3" s="5"/>
      <c r="AB3" s="5"/>
      <c r="AC3" s="5"/>
      <c r="AD3" s="5"/>
      <c r="AE3" s="5"/>
      <c r="AF3" s="6" t="s">
        <v>67</v>
      </c>
      <c r="AG3" s="5">
        <v>1</v>
      </c>
      <c r="AH3" s="5" t="s">
        <v>223</v>
      </c>
      <c r="AI3" s="5" t="s">
        <v>56</v>
      </c>
      <c r="AJ3" s="27">
        <v>45756</v>
      </c>
      <c r="AK3" s="5" t="s">
        <v>56</v>
      </c>
      <c r="AL3" s="27">
        <v>45756</v>
      </c>
      <c r="AM3" s="27">
        <v>46486</v>
      </c>
      <c r="AN3" s="5">
        <v>99465</v>
      </c>
      <c r="AO3" s="5">
        <v>747130</v>
      </c>
      <c r="AP3" s="5" t="s">
        <v>68</v>
      </c>
      <c r="AQ3" s="5" t="s">
        <v>69</v>
      </c>
      <c r="AR3" s="5" t="s">
        <v>70</v>
      </c>
      <c r="AS3" s="27">
        <v>46081</v>
      </c>
      <c r="AT3" s="22">
        <v>46081</v>
      </c>
    </row>
    <row r="4" spans="1:46" ht="28.95" customHeight="1" x14ac:dyDescent="0.3">
      <c r="A4" s="5">
        <f>ROW(Таблица1[[#This Row],[№ п/п]])-2</f>
        <v>2</v>
      </c>
      <c r="B4" s="7" t="s">
        <v>71</v>
      </c>
      <c r="C4" s="4" t="s">
        <v>51</v>
      </c>
      <c r="D4" s="7" t="s">
        <v>72</v>
      </c>
      <c r="E4" s="7" t="s">
        <v>73</v>
      </c>
      <c r="F4" s="7" t="s">
        <v>74</v>
      </c>
      <c r="G4" s="28">
        <v>41398</v>
      </c>
      <c r="H4" s="7">
        <v>12</v>
      </c>
      <c r="I4" s="5" t="s">
        <v>55</v>
      </c>
      <c r="J4" s="5">
        <v>59</v>
      </c>
      <c r="K4" s="9" t="s">
        <v>220</v>
      </c>
      <c r="L4" s="7" t="s">
        <v>75</v>
      </c>
      <c r="M4" s="7" t="s">
        <v>76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 t="s">
        <v>66</v>
      </c>
      <c r="V4" s="5">
        <v>2053586</v>
      </c>
      <c r="W4" s="7"/>
      <c r="X4" s="7"/>
      <c r="Y4" s="8"/>
      <c r="Z4" s="7"/>
      <c r="AA4" s="7"/>
      <c r="AB4" s="7"/>
      <c r="AC4" s="7"/>
      <c r="AD4" s="7"/>
      <c r="AE4" s="7"/>
      <c r="AF4" s="8" t="s">
        <v>77</v>
      </c>
      <c r="AG4" s="7">
        <v>2</v>
      </c>
      <c r="AH4" s="5" t="s">
        <v>223</v>
      </c>
      <c r="AI4" s="7" t="s">
        <v>66</v>
      </c>
      <c r="AJ4" s="28">
        <v>45721</v>
      </c>
      <c r="AK4" s="7" t="s">
        <v>66</v>
      </c>
      <c r="AL4" s="28">
        <v>45721</v>
      </c>
      <c r="AM4" s="28">
        <v>46451</v>
      </c>
      <c r="AN4" s="5">
        <v>99465</v>
      </c>
      <c r="AO4" s="5">
        <v>747130</v>
      </c>
      <c r="AP4" s="7" t="s">
        <v>68</v>
      </c>
      <c r="AQ4" s="7" t="s">
        <v>69</v>
      </c>
      <c r="AR4" s="7" t="s">
        <v>70</v>
      </c>
      <c r="AS4" s="28">
        <v>46081</v>
      </c>
      <c r="AT4" s="23">
        <v>46081</v>
      </c>
    </row>
    <row r="5" spans="1:46" ht="28.95" customHeight="1" x14ac:dyDescent="0.3">
      <c r="A5" s="9">
        <f>ROW(Таблица1[[#This Row],[№ п/п]])-2</f>
        <v>3</v>
      </c>
      <c r="B5" s="9" t="s">
        <v>78</v>
      </c>
      <c r="C5" s="4" t="s">
        <v>51</v>
      </c>
      <c r="D5" s="9" t="s">
        <v>79</v>
      </c>
      <c r="E5" s="9" t="s">
        <v>80</v>
      </c>
      <c r="F5" s="9" t="s">
        <v>81</v>
      </c>
      <c r="G5" s="29">
        <v>41852</v>
      </c>
      <c r="H5" s="9">
        <v>11</v>
      </c>
      <c r="I5" s="5" t="s">
        <v>55</v>
      </c>
      <c r="J5" s="5">
        <v>59</v>
      </c>
      <c r="K5" s="5" t="s">
        <v>222</v>
      </c>
      <c r="L5" s="9" t="s">
        <v>57</v>
      </c>
      <c r="M5" s="9" t="s">
        <v>58</v>
      </c>
      <c r="N5" s="9" t="s">
        <v>226</v>
      </c>
      <c r="O5" s="9">
        <v>263304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 t="s">
        <v>66</v>
      </c>
      <c r="V5" s="5">
        <v>2053586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82</v>
      </c>
      <c r="AG5" s="9">
        <v>3</v>
      </c>
      <c r="AH5" s="5" t="s">
        <v>223</v>
      </c>
      <c r="AI5" s="9" t="s">
        <v>56</v>
      </c>
      <c r="AJ5" s="29">
        <v>45756</v>
      </c>
      <c r="AK5" s="9" t="s">
        <v>56</v>
      </c>
      <c r="AL5" s="29">
        <v>45756</v>
      </c>
      <c r="AM5" s="29">
        <v>46486</v>
      </c>
      <c r="AN5" s="5">
        <v>99465</v>
      </c>
      <c r="AO5" s="5">
        <v>747130</v>
      </c>
      <c r="AP5" s="9" t="s">
        <v>68</v>
      </c>
      <c r="AQ5" s="9" t="s">
        <v>69</v>
      </c>
      <c r="AR5" s="9" t="s">
        <v>70</v>
      </c>
      <c r="AS5" s="29">
        <v>46081</v>
      </c>
      <c r="AT5" s="24">
        <v>46081</v>
      </c>
    </row>
    <row r="6" spans="1:46" ht="28.95" customHeight="1" x14ac:dyDescent="0.3">
      <c r="A6" s="20">
        <f>ROW(Таблица1[[#This Row],[№ п/п]])-2</f>
        <v>4</v>
      </c>
      <c r="B6" s="20" t="s">
        <v>83</v>
      </c>
      <c r="C6" s="4" t="s">
        <v>51</v>
      </c>
      <c r="D6" s="20" t="s">
        <v>84</v>
      </c>
      <c r="E6" s="20" t="s">
        <v>85</v>
      </c>
      <c r="F6" s="20" t="s">
        <v>86</v>
      </c>
      <c r="G6" s="30">
        <v>41668</v>
      </c>
      <c r="H6" s="20">
        <v>12</v>
      </c>
      <c r="I6" s="5" t="s">
        <v>55</v>
      </c>
      <c r="J6" s="5">
        <v>59</v>
      </c>
      <c r="K6" s="4" t="s">
        <v>221</v>
      </c>
      <c r="L6" s="20" t="s">
        <v>88</v>
      </c>
      <c r="M6" s="20" t="s">
        <v>89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 t="s">
        <v>66</v>
      </c>
      <c r="V6" s="5">
        <v>2053586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90</v>
      </c>
      <c r="AG6" s="20">
        <v>4</v>
      </c>
      <c r="AH6" s="4" t="s">
        <v>224</v>
      </c>
      <c r="AI6" s="20" t="s">
        <v>87</v>
      </c>
      <c r="AJ6" s="30">
        <v>45756</v>
      </c>
      <c r="AK6" s="20" t="s">
        <v>87</v>
      </c>
      <c r="AL6" s="30">
        <v>45756</v>
      </c>
      <c r="AM6" s="30">
        <v>46486</v>
      </c>
      <c r="AN6" s="5">
        <v>99465</v>
      </c>
      <c r="AO6" s="5">
        <v>747130</v>
      </c>
      <c r="AP6" s="20" t="s">
        <v>68</v>
      </c>
      <c r="AQ6" s="20" t="s">
        <v>69</v>
      </c>
      <c r="AR6" s="20" t="s">
        <v>70</v>
      </c>
      <c r="AS6" s="30">
        <v>46081</v>
      </c>
      <c r="AT6" s="25">
        <v>46081</v>
      </c>
    </row>
    <row r="7" spans="1:46" ht="28.95" customHeight="1" x14ac:dyDescent="0.3">
      <c r="A7" s="20">
        <f>ROW(Таблица1[[#This Row],[№ п/п]])-2</f>
        <v>5</v>
      </c>
      <c r="B7" s="20" t="s">
        <v>91</v>
      </c>
      <c r="C7" s="4" t="s">
        <v>51</v>
      </c>
      <c r="D7" s="20" t="s">
        <v>92</v>
      </c>
      <c r="E7" s="20" t="s">
        <v>93</v>
      </c>
      <c r="F7" s="20" t="s">
        <v>94</v>
      </c>
      <c r="G7" s="30">
        <v>42118</v>
      </c>
      <c r="H7" s="20">
        <v>10</v>
      </c>
      <c r="I7" s="5" t="s">
        <v>55</v>
      </c>
      <c r="J7" s="5">
        <v>59</v>
      </c>
      <c r="K7" s="20" t="s">
        <v>115</v>
      </c>
      <c r="L7" s="20" t="s">
        <v>95</v>
      </c>
      <c r="M7" s="20" t="s">
        <v>96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 t="s">
        <v>66</v>
      </c>
      <c r="V7" s="5">
        <v>2053586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97</v>
      </c>
      <c r="AG7" s="20">
        <v>5</v>
      </c>
      <c r="AH7" s="4" t="s">
        <v>224</v>
      </c>
      <c r="AI7" s="20"/>
      <c r="AJ7" s="30"/>
      <c r="AK7" s="20"/>
      <c r="AL7" s="30"/>
      <c r="AM7" s="30"/>
      <c r="AN7" s="5">
        <v>99465</v>
      </c>
      <c r="AO7" s="5">
        <v>747130</v>
      </c>
      <c r="AP7" s="20" t="s">
        <v>68</v>
      </c>
      <c r="AQ7" s="20" t="s">
        <v>69</v>
      </c>
      <c r="AR7" s="20" t="s">
        <v>70</v>
      </c>
      <c r="AS7" s="30">
        <v>46081</v>
      </c>
      <c r="AT7" s="25">
        <v>46081</v>
      </c>
    </row>
    <row r="8" spans="1:46" ht="28.95" customHeight="1" x14ac:dyDescent="0.3">
      <c r="A8" s="20">
        <f>ROW(Таблица1[[#This Row],[№ п/п]])-2</f>
        <v>6</v>
      </c>
      <c r="B8" s="20" t="s">
        <v>98</v>
      </c>
      <c r="C8" s="4" t="s">
        <v>51</v>
      </c>
      <c r="D8" s="20" t="s">
        <v>99</v>
      </c>
      <c r="E8" s="20" t="s">
        <v>100</v>
      </c>
      <c r="F8" s="20" t="s">
        <v>101</v>
      </c>
      <c r="G8" s="30">
        <v>41397</v>
      </c>
      <c r="H8" s="20">
        <v>12</v>
      </c>
      <c r="I8" s="5" t="s">
        <v>55</v>
      </c>
      <c r="J8" s="5">
        <v>59</v>
      </c>
      <c r="K8" s="20" t="s">
        <v>115</v>
      </c>
      <c r="L8" s="20" t="s">
        <v>62</v>
      </c>
      <c r="M8" s="20" t="s">
        <v>62</v>
      </c>
      <c r="N8" s="20" t="s">
        <v>226</v>
      </c>
      <c r="O8" s="20">
        <v>263304</v>
      </c>
      <c r="P8" s="20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 t="s">
        <v>66</v>
      </c>
      <c r="V8" s="5">
        <v>2053586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103</v>
      </c>
      <c r="AG8" s="20">
        <v>6</v>
      </c>
      <c r="AH8" s="4" t="s">
        <v>224</v>
      </c>
      <c r="AI8" s="20" t="s">
        <v>102</v>
      </c>
      <c r="AJ8" s="30">
        <v>46042</v>
      </c>
      <c r="AK8" s="20" t="s">
        <v>102</v>
      </c>
      <c r="AL8" s="30">
        <v>46042</v>
      </c>
      <c r="AM8" s="30">
        <v>46772</v>
      </c>
      <c r="AN8" s="5">
        <v>99465</v>
      </c>
      <c r="AO8" s="5">
        <v>747130</v>
      </c>
      <c r="AP8" s="20" t="s">
        <v>68</v>
      </c>
      <c r="AQ8" s="20" t="s">
        <v>69</v>
      </c>
      <c r="AR8" s="20" t="s">
        <v>70</v>
      </c>
      <c r="AS8" s="30">
        <v>46081</v>
      </c>
      <c r="AT8" s="25">
        <v>46081</v>
      </c>
    </row>
    <row r="9" spans="1:46" ht="28.95" customHeight="1" x14ac:dyDescent="0.3">
      <c r="A9" s="20">
        <f>ROW(Таблица1[[#This Row],[№ п/п]])-2</f>
        <v>7</v>
      </c>
      <c r="B9" s="20" t="s">
        <v>104</v>
      </c>
      <c r="C9" s="4" t="s">
        <v>51</v>
      </c>
      <c r="D9" s="20" t="s">
        <v>105</v>
      </c>
      <c r="E9" s="20" t="s">
        <v>106</v>
      </c>
      <c r="F9" s="20" t="s">
        <v>107</v>
      </c>
      <c r="G9" s="30">
        <v>41427</v>
      </c>
      <c r="H9" s="20">
        <v>12</v>
      </c>
      <c r="I9" s="5" t="s">
        <v>55</v>
      </c>
      <c r="J9" s="5">
        <v>59</v>
      </c>
      <c r="K9" s="4" t="s">
        <v>223</v>
      </c>
      <c r="L9" s="20" t="s">
        <v>57</v>
      </c>
      <c r="M9" s="20" t="s">
        <v>58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 t="s">
        <v>66</v>
      </c>
      <c r="V9" s="5">
        <v>2053586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109</v>
      </c>
      <c r="AG9" s="20">
        <v>7</v>
      </c>
      <c r="AH9" s="4" t="s">
        <v>224</v>
      </c>
      <c r="AI9" s="20" t="s">
        <v>108</v>
      </c>
      <c r="AJ9" s="30">
        <v>45737</v>
      </c>
      <c r="AK9" s="20" t="s">
        <v>108</v>
      </c>
      <c r="AL9" s="30">
        <v>45737</v>
      </c>
      <c r="AM9" s="30">
        <v>46467</v>
      </c>
      <c r="AN9" s="5">
        <v>99465</v>
      </c>
      <c r="AO9" s="5">
        <v>747130</v>
      </c>
      <c r="AP9" s="20" t="s">
        <v>68</v>
      </c>
      <c r="AQ9" s="20" t="s">
        <v>69</v>
      </c>
      <c r="AR9" s="20" t="s">
        <v>70</v>
      </c>
      <c r="AS9" s="30">
        <v>46081</v>
      </c>
      <c r="AT9" s="25">
        <v>46081</v>
      </c>
    </row>
    <row r="10" spans="1:46" ht="28.95" customHeight="1" x14ac:dyDescent="0.3">
      <c r="A10" s="20">
        <f>ROW(Таблица1[[#This Row],[№ п/п]])-2</f>
        <v>8</v>
      </c>
      <c r="B10" s="20" t="s">
        <v>110</v>
      </c>
      <c r="C10" s="4" t="s">
        <v>51</v>
      </c>
      <c r="D10" s="20" t="s">
        <v>111</v>
      </c>
      <c r="E10" s="20" t="s">
        <v>112</v>
      </c>
      <c r="F10" s="20" t="s">
        <v>113</v>
      </c>
      <c r="G10" s="30">
        <v>42269</v>
      </c>
      <c r="H10" s="20">
        <v>10</v>
      </c>
      <c r="I10" s="5" t="s">
        <v>55</v>
      </c>
      <c r="J10" s="5">
        <v>59</v>
      </c>
      <c r="K10" s="4" t="s">
        <v>224</v>
      </c>
      <c r="L10" s="20" t="s">
        <v>95</v>
      </c>
      <c r="M10" s="20" t="s">
        <v>96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 t="s">
        <v>66</v>
      </c>
      <c r="V10" s="5">
        <v>2053586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114</v>
      </c>
      <c r="AG10" s="20">
        <v>8</v>
      </c>
      <c r="AH10" s="20" t="s">
        <v>115</v>
      </c>
      <c r="AI10" s="20" t="s">
        <v>102</v>
      </c>
      <c r="AJ10" s="30">
        <v>46042</v>
      </c>
      <c r="AK10" s="20" t="s">
        <v>102</v>
      </c>
      <c r="AL10" s="30">
        <v>46042</v>
      </c>
      <c r="AM10" s="30">
        <v>46772</v>
      </c>
      <c r="AN10" s="5">
        <v>99465</v>
      </c>
      <c r="AO10" s="5">
        <v>747130</v>
      </c>
      <c r="AP10" s="20" t="s">
        <v>68</v>
      </c>
      <c r="AQ10" s="20" t="s">
        <v>69</v>
      </c>
      <c r="AR10" s="20" t="s">
        <v>70</v>
      </c>
      <c r="AS10" s="30">
        <v>46081</v>
      </c>
      <c r="AT10" s="25">
        <v>46081</v>
      </c>
    </row>
    <row r="11" spans="1:46" ht="28.95" customHeight="1" x14ac:dyDescent="0.3">
      <c r="A11" s="20">
        <f>ROW(Таблица1[[#This Row],[№ п/п]])-2</f>
        <v>9</v>
      </c>
      <c r="B11" s="20" t="s">
        <v>116</v>
      </c>
      <c r="C11" s="20" t="s">
        <v>117</v>
      </c>
      <c r="D11" s="20" t="s">
        <v>118</v>
      </c>
      <c r="E11" s="20" t="s">
        <v>119</v>
      </c>
      <c r="F11" s="20" t="s">
        <v>120</v>
      </c>
      <c r="G11" s="30">
        <v>41992</v>
      </c>
      <c r="H11" s="20">
        <v>11</v>
      </c>
      <c r="I11" s="5" t="s">
        <v>55</v>
      </c>
      <c r="J11" s="5">
        <v>59</v>
      </c>
      <c r="K11" s="9" t="s">
        <v>220</v>
      </c>
      <c r="L11" s="20" t="s">
        <v>57</v>
      </c>
      <c r="M11" s="20" t="s">
        <v>58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 t="s">
        <v>66</v>
      </c>
      <c r="V11" s="5">
        <v>2053586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121</v>
      </c>
      <c r="AG11" s="20">
        <v>1</v>
      </c>
      <c r="AH11" s="5" t="s">
        <v>223</v>
      </c>
      <c r="AI11" s="20" t="s">
        <v>66</v>
      </c>
      <c r="AJ11" s="30">
        <v>46041</v>
      </c>
      <c r="AK11" s="20" t="s">
        <v>66</v>
      </c>
      <c r="AL11" s="30">
        <v>46041</v>
      </c>
      <c r="AM11" s="30">
        <v>46771</v>
      </c>
      <c r="AN11" s="5">
        <v>99465</v>
      </c>
      <c r="AO11" s="5">
        <v>747130</v>
      </c>
      <c r="AP11" s="20" t="s">
        <v>68</v>
      </c>
      <c r="AQ11" s="20" t="s">
        <v>69</v>
      </c>
      <c r="AR11" s="20" t="s">
        <v>70</v>
      </c>
      <c r="AS11" s="30">
        <v>46081</v>
      </c>
      <c r="AT11" s="25">
        <v>46081</v>
      </c>
    </row>
    <row r="12" spans="1:46" ht="28.95" customHeight="1" x14ac:dyDescent="0.3">
      <c r="A12" s="20">
        <f>ROW(Таблица1[[#This Row],[№ п/п]])-2</f>
        <v>10</v>
      </c>
      <c r="B12" s="20" t="s">
        <v>122</v>
      </c>
      <c r="C12" s="20" t="s">
        <v>117</v>
      </c>
      <c r="D12" s="20" t="s">
        <v>123</v>
      </c>
      <c r="E12" s="20" t="s">
        <v>124</v>
      </c>
      <c r="F12" s="20" t="s">
        <v>120</v>
      </c>
      <c r="G12" s="30">
        <v>41456</v>
      </c>
      <c r="H12" s="20">
        <v>12</v>
      </c>
      <c r="I12" s="5" t="s">
        <v>55</v>
      </c>
      <c r="J12" s="5">
        <v>59</v>
      </c>
      <c r="K12" s="4" t="s">
        <v>223</v>
      </c>
      <c r="L12" s="20" t="s">
        <v>88</v>
      </c>
      <c r="M12" s="20" t="s">
        <v>89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 t="s">
        <v>66</v>
      </c>
      <c r="V12" s="5">
        <v>2053586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125</v>
      </c>
      <c r="AG12" s="20">
        <v>2</v>
      </c>
      <c r="AH12" s="5" t="s">
        <v>223</v>
      </c>
      <c r="AI12" s="20" t="s">
        <v>87</v>
      </c>
      <c r="AJ12" s="30">
        <v>46080</v>
      </c>
      <c r="AK12" s="20" t="s">
        <v>87</v>
      </c>
      <c r="AL12" s="30">
        <v>46080</v>
      </c>
      <c r="AM12" s="30">
        <v>46810</v>
      </c>
      <c r="AN12" s="5">
        <v>99465</v>
      </c>
      <c r="AO12" s="5">
        <v>747130</v>
      </c>
      <c r="AP12" s="20" t="s">
        <v>68</v>
      </c>
      <c r="AQ12" s="20" t="s">
        <v>69</v>
      </c>
      <c r="AR12" s="20" t="s">
        <v>70</v>
      </c>
      <c r="AS12" s="30">
        <v>46081</v>
      </c>
      <c r="AT12" s="25">
        <v>46081</v>
      </c>
    </row>
    <row r="13" spans="1:46" ht="28.95" customHeight="1" x14ac:dyDescent="0.3">
      <c r="A13" s="20">
        <f>ROW(Таблица1[[#This Row],[№ п/п]])-2</f>
        <v>11</v>
      </c>
      <c r="B13" s="20" t="s">
        <v>126</v>
      </c>
      <c r="C13" s="20" t="s">
        <v>117</v>
      </c>
      <c r="D13" s="20" t="s">
        <v>127</v>
      </c>
      <c r="E13" s="20" t="s">
        <v>128</v>
      </c>
      <c r="F13" s="20" t="s">
        <v>129</v>
      </c>
      <c r="G13" s="30">
        <v>41411</v>
      </c>
      <c r="H13" s="20">
        <v>12</v>
      </c>
      <c r="I13" s="5" t="s">
        <v>55</v>
      </c>
      <c r="J13" s="5">
        <v>59</v>
      </c>
      <c r="K13" s="5" t="s">
        <v>222</v>
      </c>
      <c r="L13" s="20" t="s">
        <v>75</v>
      </c>
      <c r="M13" s="20" t="s">
        <v>76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 t="s">
        <v>66</v>
      </c>
      <c r="V13" s="5">
        <v>2053586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130</v>
      </c>
      <c r="AG13" s="20">
        <v>3</v>
      </c>
      <c r="AH13" s="5" t="s">
        <v>223</v>
      </c>
      <c r="AI13" s="20" t="s">
        <v>87</v>
      </c>
      <c r="AJ13" s="30">
        <v>46080</v>
      </c>
      <c r="AK13" s="20" t="s">
        <v>87</v>
      </c>
      <c r="AL13" s="30">
        <v>46080</v>
      </c>
      <c r="AM13" s="30">
        <v>46810</v>
      </c>
      <c r="AN13" s="5">
        <v>99465</v>
      </c>
      <c r="AO13" s="5">
        <v>747130</v>
      </c>
      <c r="AP13" s="20" t="s">
        <v>68</v>
      </c>
      <c r="AQ13" s="20" t="s">
        <v>69</v>
      </c>
      <c r="AR13" s="20" t="s">
        <v>70</v>
      </c>
      <c r="AS13" s="30">
        <v>46081</v>
      </c>
      <c r="AT13" s="25">
        <v>46081</v>
      </c>
    </row>
    <row r="14" spans="1:46" ht="28.95" customHeight="1" x14ac:dyDescent="0.3">
      <c r="A14" s="20">
        <f>ROW(Таблица1[[#This Row],[№ п/п]])-2</f>
        <v>12</v>
      </c>
      <c r="B14" s="20" t="s">
        <v>131</v>
      </c>
      <c r="C14" s="20" t="s">
        <v>117</v>
      </c>
      <c r="D14" s="20" t="s">
        <v>132</v>
      </c>
      <c r="E14" s="20" t="s">
        <v>133</v>
      </c>
      <c r="F14" s="20" t="s">
        <v>134</v>
      </c>
      <c r="G14" s="30">
        <v>41818</v>
      </c>
      <c r="H14" s="20">
        <v>11</v>
      </c>
      <c r="I14" s="5" t="s">
        <v>55</v>
      </c>
      <c r="J14" s="5">
        <v>59</v>
      </c>
      <c r="K14" s="4" t="s">
        <v>221</v>
      </c>
      <c r="L14" s="20" t="s">
        <v>75</v>
      </c>
      <c r="M14" s="20" t="s">
        <v>76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 t="s">
        <v>66</v>
      </c>
      <c r="V14" s="5">
        <v>2053586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135</v>
      </c>
      <c r="AG14" s="20">
        <v>4</v>
      </c>
      <c r="AH14" s="4" t="s">
        <v>224</v>
      </c>
      <c r="AI14" s="20" t="s">
        <v>87</v>
      </c>
      <c r="AJ14" s="30">
        <v>45756</v>
      </c>
      <c r="AK14" s="20" t="s">
        <v>87</v>
      </c>
      <c r="AL14" s="30">
        <v>45756</v>
      </c>
      <c r="AM14" s="30">
        <v>46486</v>
      </c>
      <c r="AN14" s="5">
        <v>99465</v>
      </c>
      <c r="AO14" s="5">
        <v>747130</v>
      </c>
      <c r="AP14" s="20" t="s">
        <v>68</v>
      </c>
      <c r="AQ14" s="20" t="s">
        <v>69</v>
      </c>
      <c r="AR14" s="20" t="s">
        <v>70</v>
      </c>
      <c r="AS14" s="30">
        <v>46081</v>
      </c>
      <c r="AT14" s="25">
        <v>46081</v>
      </c>
    </row>
    <row r="15" spans="1:46" ht="28.95" customHeight="1" x14ac:dyDescent="0.3">
      <c r="A15" s="20">
        <f>ROW(Таблица1[[#This Row],[№ п/п]])-2</f>
        <v>13</v>
      </c>
      <c r="B15" s="20" t="s">
        <v>136</v>
      </c>
      <c r="C15" s="20" t="s">
        <v>117</v>
      </c>
      <c r="D15" s="20" t="s">
        <v>137</v>
      </c>
      <c r="E15" s="20" t="s">
        <v>138</v>
      </c>
      <c r="F15" s="20" t="s">
        <v>139</v>
      </c>
      <c r="G15" s="30">
        <v>41569</v>
      </c>
      <c r="H15" s="20">
        <v>12</v>
      </c>
      <c r="I15" s="5" t="s">
        <v>55</v>
      </c>
      <c r="J15" s="5">
        <v>59</v>
      </c>
      <c r="K15" s="5" t="s">
        <v>222</v>
      </c>
      <c r="L15" s="20" t="s">
        <v>75</v>
      </c>
      <c r="M15" s="20" t="s">
        <v>76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 t="s">
        <v>66</v>
      </c>
      <c r="V15" s="5">
        <v>2053586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140</v>
      </c>
      <c r="AG15" s="20">
        <v>5</v>
      </c>
      <c r="AH15" s="4" t="s">
        <v>224</v>
      </c>
      <c r="AI15" s="20" t="s">
        <v>56</v>
      </c>
      <c r="AJ15" s="30">
        <v>45762</v>
      </c>
      <c r="AK15" s="20" t="s">
        <v>56</v>
      </c>
      <c r="AL15" s="30">
        <v>45762</v>
      </c>
      <c r="AM15" s="30">
        <v>46492</v>
      </c>
      <c r="AN15" s="5">
        <v>99465</v>
      </c>
      <c r="AO15" s="5">
        <v>747130</v>
      </c>
      <c r="AP15" s="20" t="s">
        <v>68</v>
      </c>
      <c r="AQ15" s="20" t="s">
        <v>69</v>
      </c>
      <c r="AR15" s="20" t="s">
        <v>70</v>
      </c>
      <c r="AS15" s="30">
        <v>46081</v>
      </c>
      <c r="AT15" s="25">
        <v>46081</v>
      </c>
    </row>
    <row r="16" spans="1:46" ht="28.95" customHeight="1" x14ac:dyDescent="0.3">
      <c r="A16" s="20">
        <f>ROW(Таблица1[[#This Row],[№ п/п]])-2</f>
        <v>14</v>
      </c>
      <c r="B16" s="20" t="s">
        <v>141</v>
      </c>
      <c r="C16" s="20" t="s">
        <v>117</v>
      </c>
      <c r="D16" s="20" t="s">
        <v>142</v>
      </c>
      <c r="E16" s="20" t="s">
        <v>143</v>
      </c>
      <c r="F16" s="20" t="s">
        <v>144</v>
      </c>
      <c r="G16" s="30">
        <v>41276</v>
      </c>
      <c r="H16" s="20">
        <v>13</v>
      </c>
      <c r="I16" s="5" t="s">
        <v>55</v>
      </c>
      <c r="J16" s="5">
        <v>59</v>
      </c>
      <c r="K16" s="4" t="s">
        <v>223</v>
      </c>
      <c r="L16" s="20" t="s">
        <v>88</v>
      </c>
      <c r="M16" s="20" t="s">
        <v>89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 t="s">
        <v>66</v>
      </c>
      <c r="V16" s="5">
        <v>2053586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97</v>
      </c>
      <c r="AG16" s="20">
        <v>6</v>
      </c>
      <c r="AH16" s="4" t="s">
        <v>224</v>
      </c>
      <c r="AI16" s="20" t="s">
        <v>108</v>
      </c>
      <c r="AJ16" s="30">
        <v>45737</v>
      </c>
      <c r="AK16" s="20" t="s">
        <v>108</v>
      </c>
      <c r="AL16" s="30">
        <v>45737</v>
      </c>
      <c r="AM16" s="30">
        <v>46467</v>
      </c>
      <c r="AN16" s="5">
        <v>99465</v>
      </c>
      <c r="AO16" s="5">
        <v>747130</v>
      </c>
      <c r="AP16" s="20" t="s">
        <v>68</v>
      </c>
      <c r="AQ16" s="20" t="s">
        <v>69</v>
      </c>
      <c r="AR16" s="20" t="s">
        <v>70</v>
      </c>
      <c r="AS16" s="30">
        <v>46081</v>
      </c>
      <c r="AT16" s="25">
        <v>46081</v>
      </c>
    </row>
    <row r="17" spans="1:46" ht="28.95" customHeight="1" x14ac:dyDescent="0.3">
      <c r="A17" s="20">
        <f>ROW(Таблица1[[#This Row],[№ п/п]])-2</f>
        <v>15</v>
      </c>
      <c r="B17" s="20" t="s">
        <v>145</v>
      </c>
      <c r="C17" s="20" t="s">
        <v>117</v>
      </c>
      <c r="D17" s="20" t="s">
        <v>146</v>
      </c>
      <c r="E17" s="20" t="s">
        <v>147</v>
      </c>
      <c r="F17" s="20" t="s">
        <v>148</v>
      </c>
      <c r="G17" s="30">
        <v>41775</v>
      </c>
      <c r="H17" s="20">
        <v>11</v>
      </c>
      <c r="I17" s="5" t="s">
        <v>55</v>
      </c>
      <c r="J17" s="5">
        <v>59</v>
      </c>
      <c r="K17" s="4" t="s">
        <v>223</v>
      </c>
      <c r="L17" s="20" t="s">
        <v>75</v>
      </c>
      <c r="M17" s="20" t="s">
        <v>76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 t="s">
        <v>66</v>
      </c>
      <c r="V17" s="5">
        <v>2053586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149</v>
      </c>
      <c r="AG17" s="20">
        <v>7</v>
      </c>
      <c r="AH17" s="4" t="s">
        <v>225</v>
      </c>
      <c r="AI17" s="20" t="s">
        <v>108</v>
      </c>
      <c r="AJ17" s="30">
        <v>46042</v>
      </c>
      <c r="AK17" s="20" t="s">
        <v>108</v>
      </c>
      <c r="AL17" s="30">
        <v>46042</v>
      </c>
      <c r="AM17" s="30">
        <v>46772</v>
      </c>
      <c r="AN17" s="5">
        <v>99465</v>
      </c>
      <c r="AO17" s="5">
        <v>747130</v>
      </c>
      <c r="AP17" s="20" t="s">
        <v>68</v>
      </c>
      <c r="AQ17" s="20" t="s">
        <v>69</v>
      </c>
      <c r="AR17" s="20" t="s">
        <v>70</v>
      </c>
      <c r="AS17" s="30">
        <v>46081</v>
      </c>
      <c r="AT17" s="25">
        <v>46081</v>
      </c>
    </row>
    <row r="18" spans="1:46" ht="28.95" customHeight="1" x14ac:dyDescent="0.3">
      <c r="A18" s="20">
        <f>ROW(Таблица1[[#This Row],[№ п/п]])-2</f>
        <v>16</v>
      </c>
      <c r="B18" s="20" t="s">
        <v>150</v>
      </c>
      <c r="C18" s="20" t="s">
        <v>117</v>
      </c>
      <c r="D18" s="20" t="s">
        <v>151</v>
      </c>
      <c r="E18" s="20" t="s">
        <v>119</v>
      </c>
      <c r="F18" s="20" t="s">
        <v>120</v>
      </c>
      <c r="G18" s="30">
        <v>42202</v>
      </c>
      <c r="H18" s="20">
        <v>10</v>
      </c>
      <c r="I18" s="5" t="s">
        <v>55</v>
      </c>
      <c r="J18" s="5">
        <v>59</v>
      </c>
      <c r="K18" s="4" t="s">
        <v>224</v>
      </c>
      <c r="L18" s="20" t="s">
        <v>95</v>
      </c>
      <c r="M18" s="20" t="s">
        <v>96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 t="s">
        <v>66</v>
      </c>
      <c r="V18" s="5">
        <v>2053586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135</v>
      </c>
      <c r="AG18" s="20">
        <v>8</v>
      </c>
      <c r="AH18" s="4" t="s">
        <v>225</v>
      </c>
      <c r="AI18" s="20" t="s">
        <v>102</v>
      </c>
      <c r="AJ18" s="30">
        <v>46042</v>
      </c>
      <c r="AK18" s="20" t="s">
        <v>102</v>
      </c>
      <c r="AL18" s="30">
        <v>46042</v>
      </c>
      <c r="AM18" s="30">
        <v>46772</v>
      </c>
      <c r="AN18" s="5">
        <v>99465</v>
      </c>
      <c r="AO18" s="5">
        <v>747130</v>
      </c>
      <c r="AP18" s="20" t="s">
        <v>68</v>
      </c>
      <c r="AQ18" s="20" t="s">
        <v>69</v>
      </c>
      <c r="AR18" s="20" t="s">
        <v>70</v>
      </c>
      <c r="AS18" s="30">
        <v>46081</v>
      </c>
      <c r="AT18" s="25">
        <v>46081</v>
      </c>
    </row>
    <row r="19" spans="1:46" ht="28.95" customHeight="1" x14ac:dyDescent="0.3">
      <c r="A19" s="20">
        <f>ROW(Таблица1[[#This Row],[№ п/п]])-2</f>
        <v>17</v>
      </c>
      <c r="B19" s="20" t="s">
        <v>152</v>
      </c>
      <c r="C19" s="20" t="s">
        <v>117</v>
      </c>
      <c r="D19" s="20" t="s">
        <v>123</v>
      </c>
      <c r="E19" s="20" t="s">
        <v>153</v>
      </c>
      <c r="F19" s="20" t="s">
        <v>154</v>
      </c>
      <c r="G19" s="30">
        <v>41658</v>
      </c>
      <c r="H19" s="20">
        <v>12</v>
      </c>
      <c r="I19" s="5" t="s">
        <v>55</v>
      </c>
      <c r="J19" s="5">
        <v>59</v>
      </c>
      <c r="K19" s="5" t="s">
        <v>222</v>
      </c>
      <c r="L19" s="20" t="s">
        <v>57</v>
      </c>
      <c r="M19" s="20" t="s">
        <v>58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 t="s">
        <v>66</v>
      </c>
      <c r="V19" s="5">
        <v>2053586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155</v>
      </c>
      <c r="AG19" s="20">
        <v>9</v>
      </c>
      <c r="AH19" s="4" t="s">
        <v>225</v>
      </c>
      <c r="AI19" s="20" t="s">
        <v>56</v>
      </c>
      <c r="AJ19" s="30">
        <v>45756</v>
      </c>
      <c r="AK19" s="20" t="s">
        <v>56</v>
      </c>
      <c r="AL19" s="30">
        <v>45756</v>
      </c>
      <c r="AM19" s="30">
        <v>46486</v>
      </c>
      <c r="AN19" s="5">
        <v>99465</v>
      </c>
      <c r="AO19" s="5">
        <v>747130</v>
      </c>
      <c r="AP19" s="20" t="s">
        <v>68</v>
      </c>
      <c r="AQ19" s="20" t="s">
        <v>69</v>
      </c>
      <c r="AR19" s="20" t="s">
        <v>70</v>
      </c>
      <c r="AS19" s="30">
        <v>46081</v>
      </c>
      <c r="AT19" s="25">
        <v>46081</v>
      </c>
    </row>
    <row r="20" spans="1:46" ht="28.95" customHeight="1" x14ac:dyDescent="0.3">
      <c r="A20" s="20">
        <f>ROW(Таблица1[[#This Row],[№ п/п]])-2</f>
        <v>18</v>
      </c>
      <c r="B20" s="20" t="s">
        <v>156</v>
      </c>
      <c r="C20" s="20" t="s">
        <v>117</v>
      </c>
      <c r="D20" s="20" t="s">
        <v>157</v>
      </c>
      <c r="E20" s="20" t="s">
        <v>158</v>
      </c>
      <c r="F20" s="20" t="s">
        <v>129</v>
      </c>
      <c r="G20" s="30">
        <v>41544</v>
      </c>
      <c r="H20" s="20">
        <v>12</v>
      </c>
      <c r="I20" s="5" t="s">
        <v>55</v>
      </c>
      <c r="J20" s="5">
        <v>59</v>
      </c>
      <c r="K20" s="4" t="s">
        <v>224</v>
      </c>
      <c r="L20" s="20" t="s">
        <v>88</v>
      </c>
      <c r="M20" s="20" t="s">
        <v>89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20" t="s">
        <v>64</v>
      </c>
      <c r="T20" s="20" t="s">
        <v>65</v>
      </c>
      <c r="U20" s="20" t="s">
        <v>66</v>
      </c>
      <c r="V20" s="5">
        <v>2053586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159</v>
      </c>
      <c r="AG20" s="20">
        <v>10</v>
      </c>
      <c r="AH20" s="20" t="s">
        <v>115</v>
      </c>
      <c r="AI20" s="20" t="s">
        <v>102</v>
      </c>
      <c r="AJ20" s="30">
        <v>45737</v>
      </c>
      <c r="AK20" s="20" t="s">
        <v>102</v>
      </c>
      <c r="AL20" s="30">
        <v>45737</v>
      </c>
      <c r="AM20" s="30">
        <v>46467</v>
      </c>
      <c r="AN20" s="5">
        <v>99465</v>
      </c>
      <c r="AO20" s="5">
        <v>747130</v>
      </c>
      <c r="AP20" s="20" t="s">
        <v>68</v>
      </c>
      <c r="AQ20" s="20" t="s">
        <v>69</v>
      </c>
      <c r="AR20" s="20" t="s">
        <v>70</v>
      </c>
      <c r="AS20" s="30">
        <v>46081</v>
      </c>
      <c r="AT20" s="25">
        <v>46081</v>
      </c>
    </row>
    <row r="21" spans="1:46" ht="28.95" customHeight="1" x14ac:dyDescent="0.3">
      <c r="A21" s="20">
        <f>ROW(Таблица1[[#This Row],[№ п/п]])-2</f>
        <v>19</v>
      </c>
      <c r="B21" s="20" t="s">
        <v>160</v>
      </c>
      <c r="C21" s="20" t="s">
        <v>117</v>
      </c>
      <c r="D21" s="20" t="s">
        <v>161</v>
      </c>
      <c r="E21" s="20" t="s">
        <v>162</v>
      </c>
      <c r="F21" s="20" t="s">
        <v>120</v>
      </c>
      <c r="G21" s="30">
        <v>42081</v>
      </c>
      <c r="H21" s="20">
        <v>10</v>
      </c>
      <c r="I21" s="5" t="s">
        <v>55</v>
      </c>
      <c r="J21" s="5">
        <v>59</v>
      </c>
      <c r="K21" s="4" t="s">
        <v>225</v>
      </c>
      <c r="L21" s="20" t="s">
        <v>95</v>
      </c>
      <c r="M21" s="20" t="s">
        <v>96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 t="s">
        <v>66</v>
      </c>
      <c r="V21" s="5">
        <v>2053586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164</v>
      </c>
      <c r="AG21" s="20">
        <v>11</v>
      </c>
      <c r="AH21" s="20" t="s">
        <v>115</v>
      </c>
      <c r="AI21" s="20" t="s">
        <v>163</v>
      </c>
      <c r="AJ21" s="30">
        <v>46042</v>
      </c>
      <c r="AK21" s="20" t="s">
        <v>163</v>
      </c>
      <c r="AL21" s="30">
        <v>46042</v>
      </c>
      <c r="AM21" s="30">
        <v>46772</v>
      </c>
      <c r="AN21" s="5">
        <v>99465</v>
      </c>
      <c r="AO21" s="5">
        <v>747130</v>
      </c>
      <c r="AP21" s="20" t="s">
        <v>68</v>
      </c>
      <c r="AQ21" s="20" t="s">
        <v>69</v>
      </c>
      <c r="AR21" s="20" t="s">
        <v>70</v>
      </c>
      <c r="AS21" s="30">
        <v>46081</v>
      </c>
      <c r="AT21" s="25">
        <v>46081</v>
      </c>
    </row>
    <row r="22" spans="1:46" ht="28.95" customHeight="1" x14ac:dyDescent="0.3">
      <c r="A22" s="20">
        <f>ROW(Таблица1[[#This Row],[№ п/п]])-2</f>
        <v>20</v>
      </c>
      <c r="B22" s="20" t="s">
        <v>165</v>
      </c>
      <c r="C22" s="20" t="s">
        <v>117</v>
      </c>
      <c r="D22" s="20" t="s">
        <v>166</v>
      </c>
      <c r="E22" s="20" t="s">
        <v>167</v>
      </c>
      <c r="F22" s="20" t="s">
        <v>168</v>
      </c>
      <c r="G22" s="30">
        <v>42356</v>
      </c>
      <c r="H22" s="20">
        <v>10</v>
      </c>
      <c r="I22" s="5" t="s">
        <v>55</v>
      </c>
      <c r="J22" s="5">
        <v>59</v>
      </c>
      <c r="K22" s="4" t="s">
        <v>223</v>
      </c>
      <c r="L22" s="20" t="s">
        <v>95</v>
      </c>
      <c r="M22" s="20" t="s">
        <v>96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20" t="s">
        <v>64</v>
      </c>
      <c r="T22" s="20" t="s">
        <v>65</v>
      </c>
      <c r="U22" s="20" t="s">
        <v>66</v>
      </c>
      <c r="V22" s="5">
        <v>2053586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169</v>
      </c>
      <c r="AG22" s="20">
        <v>12</v>
      </c>
      <c r="AH22" s="20" t="s">
        <v>115</v>
      </c>
      <c r="AI22" s="20" t="s">
        <v>108</v>
      </c>
      <c r="AJ22" s="30">
        <v>46042</v>
      </c>
      <c r="AK22" s="20" t="s">
        <v>108</v>
      </c>
      <c r="AL22" s="30">
        <v>46042</v>
      </c>
      <c r="AM22" s="30">
        <v>46772</v>
      </c>
      <c r="AN22" s="5">
        <v>99465</v>
      </c>
      <c r="AO22" s="5">
        <v>747130</v>
      </c>
      <c r="AP22" s="20" t="s">
        <v>68</v>
      </c>
      <c r="AQ22" s="20" t="s">
        <v>69</v>
      </c>
      <c r="AR22" s="20" t="s">
        <v>70</v>
      </c>
      <c r="AS22" s="30">
        <v>46081</v>
      </c>
      <c r="AT22" s="25">
        <v>46081</v>
      </c>
    </row>
    <row r="23" spans="1:46" ht="28.95" customHeight="1" x14ac:dyDescent="0.3">
      <c r="A23" s="20">
        <f>ROW(Таблица1[[#This Row],[№ п/п]])-2</f>
        <v>21</v>
      </c>
      <c r="B23" s="20" t="s">
        <v>170</v>
      </c>
      <c r="C23" s="20" t="s">
        <v>117</v>
      </c>
      <c r="D23" s="20" t="s">
        <v>171</v>
      </c>
      <c r="E23" s="20" t="s">
        <v>172</v>
      </c>
      <c r="F23" s="20" t="s">
        <v>173</v>
      </c>
      <c r="G23" s="30">
        <v>41481</v>
      </c>
      <c r="H23" s="20">
        <v>12</v>
      </c>
      <c r="I23" s="5" t="s">
        <v>55</v>
      </c>
      <c r="J23" s="5">
        <v>59</v>
      </c>
      <c r="K23" s="4" t="s">
        <v>223</v>
      </c>
      <c r="L23" s="20" t="s">
        <v>57</v>
      </c>
      <c r="M23" s="20" t="s">
        <v>58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20" t="s">
        <v>64</v>
      </c>
      <c r="T23" s="20" t="s">
        <v>65</v>
      </c>
      <c r="U23" s="20" t="s">
        <v>66</v>
      </c>
      <c r="V23" s="5">
        <v>2053586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174</v>
      </c>
      <c r="AG23" s="20">
        <v>13</v>
      </c>
      <c r="AH23" s="20" t="s">
        <v>115</v>
      </c>
      <c r="AI23" s="20"/>
      <c r="AJ23" s="30"/>
      <c r="AK23" s="20"/>
      <c r="AL23" s="30"/>
      <c r="AM23" s="30"/>
      <c r="AN23" s="5">
        <v>99465</v>
      </c>
      <c r="AO23" s="5">
        <v>747130</v>
      </c>
      <c r="AP23" s="20" t="s">
        <v>68</v>
      </c>
      <c r="AQ23" s="20" t="s">
        <v>69</v>
      </c>
      <c r="AR23" s="20" t="s">
        <v>70</v>
      </c>
      <c r="AS23" s="30">
        <v>46081</v>
      </c>
      <c r="AT23" s="25">
        <v>46081</v>
      </c>
    </row>
    <row r="24" spans="1:46" ht="28.95" customHeight="1" x14ac:dyDescent="0.3">
      <c r="A24" s="20">
        <f>ROW(Таблица1[[#This Row],[№ п/п]])-2</f>
        <v>22</v>
      </c>
      <c r="B24" s="20" t="s">
        <v>175</v>
      </c>
      <c r="C24" s="20" t="s">
        <v>117</v>
      </c>
      <c r="D24" s="20" t="s">
        <v>176</v>
      </c>
      <c r="E24" s="20" t="s">
        <v>177</v>
      </c>
      <c r="F24" s="20" t="s">
        <v>178</v>
      </c>
      <c r="G24" s="30">
        <v>42192</v>
      </c>
      <c r="H24" s="20">
        <v>10</v>
      </c>
      <c r="I24" s="5" t="s">
        <v>55</v>
      </c>
      <c r="J24" s="5">
        <v>59</v>
      </c>
      <c r="K24" s="20" t="s">
        <v>115</v>
      </c>
      <c r="L24" s="20" t="s">
        <v>95</v>
      </c>
      <c r="M24" s="20" t="s">
        <v>96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20" t="s">
        <v>64</v>
      </c>
      <c r="T24" s="20" t="s">
        <v>65</v>
      </c>
      <c r="U24" s="20" t="s">
        <v>66</v>
      </c>
      <c r="V24" s="5">
        <v>2053586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179</v>
      </c>
      <c r="AG24" s="20">
        <v>14</v>
      </c>
      <c r="AH24" s="20" t="s">
        <v>115</v>
      </c>
      <c r="AI24" s="20"/>
      <c r="AJ24" s="30"/>
      <c r="AK24" s="20"/>
      <c r="AL24" s="30"/>
      <c r="AM24" s="30"/>
      <c r="AN24" s="5">
        <v>99465</v>
      </c>
      <c r="AO24" s="5">
        <v>747130</v>
      </c>
      <c r="AP24" s="20" t="s">
        <v>68</v>
      </c>
      <c r="AQ24" s="20" t="s">
        <v>69</v>
      </c>
      <c r="AR24" s="20" t="s">
        <v>70</v>
      </c>
      <c r="AS24" s="30">
        <v>46081</v>
      </c>
      <c r="AT24" s="25">
        <v>46081</v>
      </c>
    </row>
    <row r="25" spans="1:46" ht="28.95" customHeight="1" x14ac:dyDescent="0.3">
      <c r="A25" s="40">
        <f>ROW(Таблица1[[#This Row],[№ п/п]])-2</f>
        <v>23</v>
      </c>
      <c r="B25" s="40" t="s">
        <v>180</v>
      </c>
      <c r="C25" s="20" t="s">
        <v>117</v>
      </c>
      <c r="D25" s="9" t="s">
        <v>181</v>
      </c>
      <c r="E25" s="40" t="s">
        <v>147</v>
      </c>
      <c r="F25" s="40" t="s">
        <v>182</v>
      </c>
      <c r="G25" s="41">
        <v>42160</v>
      </c>
      <c r="H25" s="40">
        <v>10</v>
      </c>
      <c r="I25" s="5" t="s">
        <v>55</v>
      </c>
      <c r="J25" s="5">
        <v>59</v>
      </c>
      <c r="K25" s="40" t="s">
        <v>115</v>
      </c>
      <c r="L25" s="40" t="s">
        <v>95</v>
      </c>
      <c r="M25" s="40" t="s">
        <v>96</v>
      </c>
      <c r="N25" s="40" t="s">
        <v>59</v>
      </c>
      <c r="O25" s="40" t="s">
        <v>60</v>
      </c>
      <c r="P25" s="40" t="s">
        <v>61</v>
      </c>
      <c r="Q25" s="42" t="s">
        <v>62</v>
      </c>
      <c r="R25" s="40" t="s">
        <v>63</v>
      </c>
      <c r="S25" s="40" t="s">
        <v>64</v>
      </c>
      <c r="T25" s="40" t="s">
        <v>65</v>
      </c>
      <c r="U25" s="40" t="s">
        <v>66</v>
      </c>
      <c r="V25" s="5">
        <v>2053586</v>
      </c>
      <c r="W25" s="40"/>
      <c r="X25" s="40"/>
      <c r="Y25" s="42"/>
      <c r="Z25" s="40"/>
      <c r="AA25" s="40"/>
      <c r="AB25" s="40"/>
      <c r="AC25" s="40"/>
      <c r="AD25" s="40"/>
      <c r="AE25" s="40"/>
      <c r="AF25" s="42" t="s">
        <v>183</v>
      </c>
      <c r="AG25" s="20">
        <v>15</v>
      </c>
      <c r="AH25" s="40" t="s">
        <v>115</v>
      </c>
      <c r="AI25" s="40"/>
      <c r="AJ25" s="41"/>
      <c r="AK25" s="40"/>
      <c r="AL25" s="41"/>
      <c r="AM25" s="41"/>
      <c r="AN25" s="5">
        <v>99465</v>
      </c>
      <c r="AO25" s="5">
        <v>747130</v>
      </c>
      <c r="AP25" s="40" t="s">
        <v>68</v>
      </c>
      <c r="AQ25" s="40" t="s">
        <v>69</v>
      </c>
      <c r="AR25" s="40" t="s">
        <v>70</v>
      </c>
      <c r="AS25" s="41">
        <v>46081</v>
      </c>
      <c r="AT25" s="43">
        <v>46081</v>
      </c>
    </row>
    <row r="26" spans="1:46" ht="28.95" customHeight="1" x14ac:dyDescent="0.3">
      <c r="A26" s="20">
        <f>ROW(Таблица1[[#This Row],[№ п/п]])-2</f>
        <v>24</v>
      </c>
      <c r="B26" s="20" t="s">
        <v>184</v>
      </c>
      <c r="C26" s="20" t="s">
        <v>51</v>
      </c>
      <c r="D26" s="20" t="s">
        <v>185</v>
      </c>
      <c r="E26" s="20" t="s">
        <v>186</v>
      </c>
      <c r="F26" s="20" t="s">
        <v>187</v>
      </c>
      <c r="G26" s="30">
        <v>40529</v>
      </c>
      <c r="H26" s="20">
        <v>15</v>
      </c>
      <c r="I26" s="5" t="s">
        <v>55</v>
      </c>
      <c r="J26" s="5">
        <v>59</v>
      </c>
      <c r="K26" s="4" t="s">
        <v>223</v>
      </c>
      <c r="L26" s="20" t="s">
        <v>188</v>
      </c>
      <c r="M26" s="20" t="s">
        <v>189</v>
      </c>
      <c r="N26" s="40" t="s">
        <v>59</v>
      </c>
      <c r="O26" s="40" t="s">
        <v>60</v>
      </c>
      <c r="P26" s="20" t="s">
        <v>61</v>
      </c>
      <c r="Q26" s="21" t="s">
        <v>62</v>
      </c>
      <c r="R26" s="20" t="s">
        <v>63</v>
      </c>
      <c r="S26" s="4" t="s">
        <v>227</v>
      </c>
      <c r="T26" s="20" t="s">
        <v>190</v>
      </c>
      <c r="U26" s="20" t="s">
        <v>66</v>
      </c>
      <c r="V26" s="20">
        <v>2053587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191</v>
      </c>
      <c r="AG26" s="20">
        <v>1</v>
      </c>
      <c r="AH26" s="4" t="s">
        <v>221</v>
      </c>
      <c r="AI26" s="20" t="s">
        <v>87</v>
      </c>
      <c r="AJ26" s="30">
        <v>46080</v>
      </c>
      <c r="AK26" s="20" t="s">
        <v>87</v>
      </c>
      <c r="AL26" s="30">
        <v>46080</v>
      </c>
      <c r="AM26" s="30">
        <v>46810</v>
      </c>
      <c r="AN26" s="5">
        <v>99465</v>
      </c>
      <c r="AO26" s="5">
        <v>747130</v>
      </c>
      <c r="AP26" s="20" t="s">
        <v>68</v>
      </c>
      <c r="AQ26" s="20" t="s">
        <v>69</v>
      </c>
      <c r="AR26" s="20" t="s">
        <v>70</v>
      </c>
      <c r="AS26" s="30">
        <v>46081</v>
      </c>
      <c r="AT26" s="25">
        <v>46081</v>
      </c>
    </row>
    <row r="27" spans="1:46" ht="28.95" customHeight="1" x14ac:dyDescent="0.3">
      <c r="A27" s="40">
        <f>ROW(Таблица1[[#This Row],[№ п/п]])-2</f>
        <v>25</v>
      </c>
      <c r="B27" s="40" t="s">
        <v>192</v>
      </c>
      <c r="C27" s="20" t="s">
        <v>51</v>
      </c>
      <c r="D27" s="40" t="s">
        <v>193</v>
      </c>
      <c r="E27" s="40" t="s">
        <v>194</v>
      </c>
      <c r="F27" s="40" t="s">
        <v>107</v>
      </c>
      <c r="G27" s="41">
        <v>41267</v>
      </c>
      <c r="H27" s="40">
        <v>13</v>
      </c>
      <c r="I27" s="5" t="s">
        <v>55</v>
      </c>
      <c r="J27" s="5">
        <v>59</v>
      </c>
      <c r="K27" s="4" t="s">
        <v>221</v>
      </c>
      <c r="L27" s="40" t="s">
        <v>195</v>
      </c>
      <c r="M27" s="40" t="s">
        <v>196</v>
      </c>
      <c r="N27" s="40" t="s">
        <v>59</v>
      </c>
      <c r="O27" s="40" t="s">
        <v>60</v>
      </c>
      <c r="P27" s="40" t="s">
        <v>61</v>
      </c>
      <c r="Q27" s="42" t="s">
        <v>62</v>
      </c>
      <c r="R27" s="40" t="s">
        <v>63</v>
      </c>
      <c r="S27" s="4" t="s">
        <v>227</v>
      </c>
      <c r="T27" s="40" t="s">
        <v>190</v>
      </c>
      <c r="U27" s="40" t="s">
        <v>66</v>
      </c>
      <c r="V27" s="20">
        <v>2053587</v>
      </c>
      <c r="W27" s="40"/>
      <c r="X27" s="40"/>
      <c r="Y27" s="42"/>
      <c r="Z27" s="40"/>
      <c r="AA27" s="40"/>
      <c r="AB27" s="40"/>
      <c r="AC27" s="40"/>
      <c r="AD27" s="40"/>
      <c r="AE27" s="40"/>
      <c r="AF27" s="42" t="s">
        <v>197</v>
      </c>
      <c r="AG27" s="40">
        <v>2</v>
      </c>
      <c r="AH27" s="9" t="s">
        <v>222</v>
      </c>
      <c r="AI27" s="40" t="s">
        <v>87</v>
      </c>
      <c r="AJ27" s="41">
        <v>45756</v>
      </c>
      <c r="AK27" s="40" t="s">
        <v>87</v>
      </c>
      <c r="AL27" s="41">
        <v>45756</v>
      </c>
      <c r="AM27" s="41">
        <v>46486</v>
      </c>
      <c r="AN27" s="5">
        <v>99465</v>
      </c>
      <c r="AO27" s="5">
        <v>747130</v>
      </c>
      <c r="AP27" s="40" t="s">
        <v>68</v>
      </c>
      <c r="AQ27" s="40" t="s">
        <v>69</v>
      </c>
      <c r="AR27" s="40" t="s">
        <v>70</v>
      </c>
      <c r="AS27" s="41">
        <v>46081</v>
      </c>
      <c r="AT27" s="43">
        <v>46081</v>
      </c>
    </row>
    <row r="28" spans="1:46" ht="28.95" customHeight="1" x14ac:dyDescent="0.3">
      <c r="A28" s="20">
        <f>ROW(Таблица1[[#This Row],[№ п/п]])-2</f>
        <v>26</v>
      </c>
      <c r="B28" s="20" t="s">
        <v>198</v>
      </c>
      <c r="C28" s="20" t="s">
        <v>117</v>
      </c>
      <c r="D28" s="20" t="s">
        <v>199</v>
      </c>
      <c r="E28" s="20" t="s">
        <v>200</v>
      </c>
      <c r="F28" s="20" t="s">
        <v>201</v>
      </c>
      <c r="G28" s="30">
        <v>40039</v>
      </c>
      <c r="H28" s="20">
        <v>16</v>
      </c>
      <c r="I28" s="5" t="s">
        <v>55</v>
      </c>
      <c r="J28" s="5">
        <v>59</v>
      </c>
      <c r="K28" s="20" t="s">
        <v>115</v>
      </c>
      <c r="L28" s="20" t="s">
        <v>202</v>
      </c>
      <c r="M28" s="20" t="s">
        <v>203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4" t="s">
        <v>227</v>
      </c>
      <c r="T28" s="20" t="s">
        <v>190</v>
      </c>
      <c r="U28" s="20" t="s">
        <v>66</v>
      </c>
      <c r="V28" s="20">
        <v>2053587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204</v>
      </c>
      <c r="AG28" s="20">
        <v>1</v>
      </c>
      <c r="AH28" s="4" t="s">
        <v>221</v>
      </c>
      <c r="AI28" s="20"/>
      <c r="AJ28" s="30"/>
      <c r="AK28" s="20"/>
      <c r="AL28" s="30"/>
      <c r="AM28" s="30"/>
      <c r="AN28" s="5">
        <v>99465</v>
      </c>
      <c r="AO28" s="5">
        <v>747130</v>
      </c>
      <c r="AP28" s="20" t="s">
        <v>68</v>
      </c>
      <c r="AQ28" s="20" t="s">
        <v>69</v>
      </c>
      <c r="AR28" s="20" t="s">
        <v>70</v>
      </c>
      <c r="AS28" s="30">
        <v>46081</v>
      </c>
      <c r="AT28" s="25">
        <v>46081</v>
      </c>
    </row>
    <row r="29" spans="1:46" ht="28.95" customHeight="1" x14ac:dyDescent="0.3">
      <c r="A29" s="20">
        <f>ROW(Таблица1[[#This Row],[№ п/п]])-2</f>
        <v>27</v>
      </c>
      <c r="B29" s="20" t="s">
        <v>205</v>
      </c>
      <c r="C29" s="20" t="s">
        <v>117</v>
      </c>
      <c r="D29" s="20" t="s">
        <v>206</v>
      </c>
      <c r="E29" s="20" t="s">
        <v>207</v>
      </c>
      <c r="F29" s="20" t="s">
        <v>201</v>
      </c>
      <c r="G29" s="30">
        <v>40693</v>
      </c>
      <c r="H29" s="20">
        <v>14</v>
      </c>
      <c r="I29" s="5" t="s">
        <v>55</v>
      </c>
      <c r="J29" s="5">
        <v>59</v>
      </c>
      <c r="K29" s="5" t="s">
        <v>222</v>
      </c>
      <c r="L29" s="20" t="s">
        <v>57</v>
      </c>
      <c r="M29" s="20" t="s">
        <v>58</v>
      </c>
      <c r="N29" s="20" t="s">
        <v>59</v>
      </c>
      <c r="O29" s="20" t="s">
        <v>60</v>
      </c>
      <c r="P29" s="20" t="s">
        <v>61</v>
      </c>
      <c r="Q29" s="21" t="s">
        <v>62</v>
      </c>
      <c r="R29" s="20" t="s">
        <v>63</v>
      </c>
      <c r="S29" s="4" t="s">
        <v>227</v>
      </c>
      <c r="T29" s="20" t="s">
        <v>190</v>
      </c>
      <c r="U29" s="20" t="s">
        <v>66</v>
      </c>
      <c r="V29" s="20">
        <v>2053587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208</v>
      </c>
      <c r="AG29" s="20">
        <v>2</v>
      </c>
      <c r="AH29" s="9" t="s">
        <v>222</v>
      </c>
      <c r="AI29" s="20" t="s">
        <v>56</v>
      </c>
      <c r="AJ29" s="30">
        <v>45456</v>
      </c>
      <c r="AK29" s="20" t="s">
        <v>56</v>
      </c>
      <c r="AL29" s="30">
        <v>45456</v>
      </c>
      <c r="AM29" s="30">
        <v>46186</v>
      </c>
      <c r="AN29" s="5">
        <v>99465</v>
      </c>
      <c r="AO29" s="5">
        <v>747130</v>
      </c>
      <c r="AP29" s="20" t="s">
        <v>68</v>
      </c>
      <c r="AQ29" s="20" t="s">
        <v>69</v>
      </c>
      <c r="AR29" s="20" t="s">
        <v>70</v>
      </c>
      <c r="AS29" s="30">
        <v>46081</v>
      </c>
      <c r="AT29" s="25">
        <v>46081</v>
      </c>
    </row>
    <row r="30" spans="1:46" ht="28.95" customHeight="1" x14ac:dyDescent="0.3">
      <c r="A30" s="20">
        <f>ROW(Таблица1[[#This Row],[№ п/п]])-2</f>
        <v>28</v>
      </c>
      <c r="B30" s="20" t="s">
        <v>209</v>
      </c>
      <c r="C30" s="20" t="s">
        <v>117</v>
      </c>
      <c r="D30" s="20" t="s">
        <v>210</v>
      </c>
      <c r="E30" s="20" t="s">
        <v>211</v>
      </c>
      <c r="F30" s="20" t="s">
        <v>120</v>
      </c>
      <c r="G30" s="30">
        <v>40940</v>
      </c>
      <c r="H30" s="20">
        <v>14</v>
      </c>
      <c r="I30" s="5" t="s">
        <v>55</v>
      </c>
      <c r="J30" s="5">
        <v>59</v>
      </c>
      <c r="K30" s="9" t="s">
        <v>220</v>
      </c>
      <c r="L30" s="20" t="s">
        <v>212</v>
      </c>
      <c r="M30" s="20" t="s">
        <v>213</v>
      </c>
      <c r="N30" s="20" t="s">
        <v>59</v>
      </c>
      <c r="O30" s="20" t="s">
        <v>60</v>
      </c>
      <c r="P30" s="20" t="s">
        <v>61</v>
      </c>
      <c r="Q30" s="21" t="s">
        <v>62</v>
      </c>
      <c r="R30" s="20" t="s">
        <v>63</v>
      </c>
      <c r="S30" s="4" t="s">
        <v>227</v>
      </c>
      <c r="T30" s="20" t="s">
        <v>190</v>
      </c>
      <c r="U30" s="20" t="s">
        <v>66</v>
      </c>
      <c r="V30" s="20">
        <v>2053587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214</v>
      </c>
      <c r="AG30" s="20">
        <v>3</v>
      </c>
      <c r="AH30" s="9" t="s">
        <v>222</v>
      </c>
      <c r="AI30" s="20" t="s">
        <v>66</v>
      </c>
      <c r="AJ30" s="30">
        <v>45721</v>
      </c>
      <c r="AK30" s="20" t="s">
        <v>66</v>
      </c>
      <c r="AL30" s="30">
        <v>45721</v>
      </c>
      <c r="AM30" s="30">
        <v>46451</v>
      </c>
      <c r="AN30" s="5">
        <v>99465</v>
      </c>
      <c r="AO30" s="5">
        <v>747130</v>
      </c>
      <c r="AP30" s="20" t="s">
        <v>68</v>
      </c>
      <c r="AQ30" s="20" t="s">
        <v>69</v>
      </c>
      <c r="AR30" s="20" t="s">
        <v>70</v>
      </c>
      <c r="AS30" s="30">
        <v>46081</v>
      </c>
      <c r="AT30" s="25">
        <v>46081</v>
      </c>
    </row>
    <row r="31" spans="1:46" ht="28.95" customHeight="1" x14ac:dyDescent="0.3">
      <c r="A31" s="40">
        <f>ROW(Таблица1[[#This Row],[№ п/п]])-2</f>
        <v>29</v>
      </c>
      <c r="B31" s="40" t="s">
        <v>215</v>
      </c>
      <c r="C31" s="20" t="s">
        <v>117</v>
      </c>
      <c r="D31" s="40" t="s">
        <v>216</v>
      </c>
      <c r="E31" s="40" t="s">
        <v>217</v>
      </c>
      <c r="F31" s="40" t="s">
        <v>218</v>
      </c>
      <c r="G31" s="41">
        <v>41140</v>
      </c>
      <c r="H31" s="40">
        <v>13</v>
      </c>
      <c r="I31" s="5" t="s">
        <v>55</v>
      </c>
      <c r="J31" s="5">
        <v>59</v>
      </c>
      <c r="K31" s="4" t="s">
        <v>223</v>
      </c>
      <c r="L31" s="40" t="s">
        <v>57</v>
      </c>
      <c r="M31" s="40" t="s">
        <v>58</v>
      </c>
      <c r="N31" s="40" t="s">
        <v>59</v>
      </c>
      <c r="O31" s="40" t="s">
        <v>60</v>
      </c>
      <c r="P31" s="40" t="s">
        <v>61</v>
      </c>
      <c r="Q31" s="42" t="s">
        <v>62</v>
      </c>
      <c r="R31" s="40" t="s">
        <v>63</v>
      </c>
      <c r="S31" s="4" t="s">
        <v>227</v>
      </c>
      <c r="T31" s="40" t="s">
        <v>190</v>
      </c>
      <c r="U31" s="40" t="s">
        <v>66</v>
      </c>
      <c r="V31" s="20">
        <v>2053587</v>
      </c>
      <c r="W31" s="40"/>
      <c r="X31" s="40"/>
      <c r="Y31" s="42"/>
      <c r="Z31" s="40"/>
      <c r="AA31" s="40"/>
      <c r="AB31" s="40"/>
      <c r="AC31" s="40"/>
      <c r="AD31" s="40"/>
      <c r="AE31" s="40"/>
      <c r="AF31" s="42" t="s">
        <v>219</v>
      </c>
      <c r="AG31" s="40">
        <v>4</v>
      </c>
      <c r="AH31" s="9" t="s">
        <v>222</v>
      </c>
      <c r="AI31" s="40" t="s">
        <v>108</v>
      </c>
      <c r="AJ31" s="41">
        <v>45369</v>
      </c>
      <c r="AK31" s="40" t="s">
        <v>108</v>
      </c>
      <c r="AL31" s="41">
        <v>45369</v>
      </c>
      <c r="AM31" s="41">
        <v>46099</v>
      </c>
      <c r="AN31" s="5">
        <v>99465</v>
      </c>
      <c r="AO31" s="5">
        <v>747130</v>
      </c>
      <c r="AP31" s="40" t="s">
        <v>68</v>
      </c>
      <c r="AQ31" s="40" t="s">
        <v>69</v>
      </c>
      <c r="AR31" s="40" t="s">
        <v>70</v>
      </c>
      <c r="AS31" s="41">
        <v>46081</v>
      </c>
      <c r="AT31" s="43">
        <v>46081</v>
      </c>
    </row>
    <row r="32" spans="1:46" ht="14.4" customHeight="1" x14ac:dyDescent="0.3"/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2026-03-17T06:16:27Z</dcterms:modified>
  <dc:language>ru-RU</dc:language>
</cp:coreProperties>
</file>